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ccipdll.sharepoint.com/teams/CCI85-COLL-Achats/Documents partages/Marchés Publics/2025/2025-RTPN-6135_Matériel Roulant/1_Passation/01_DCE/1_Docs de travail/"/>
    </mc:Choice>
  </mc:AlternateContent>
  <xr:revisionPtr revIDLastSave="501" documentId="8_{5A99516D-2EC8-4A23-847F-FA9DEBE33A1D}" xr6:coauthVersionLast="47" xr6:coauthVersionMax="47" xr10:uidLastSave="{55B1651B-29AD-4209-ADB9-38F434A35F17}"/>
  <bookViews>
    <workbookView xWindow="-57720" yWindow="-120" windowWidth="29040" windowHeight="15720" activeTab="3" xr2:uid="{DCE4202C-316C-4B10-B1C3-5AE8130AB261}"/>
  </bookViews>
  <sheets>
    <sheet name="Lot 1 LSO" sheetId="8" r:id="rId1"/>
    <sheet name="Lot 2 LSO" sheetId="4" r:id="rId2"/>
    <sheet name="Lot 3 YEU" sheetId="6" r:id="rId3"/>
    <sheet name="Lot 4 HBD" sheetId="5" r:id="rId4"/>
  </sheets>
  <definedNames>
    <definedName name="Excel_BuiltIn_Print_Area_1">#REF!</definedName>
    <definedName name="_xlnm.Print_Area" localSheetId="0">'Lot 1 LSO'!$A$1:$C$8</definedName>
    <definedName name="_xlnm.Print_Area" localSheetId="1">'Lot 2 LSO'!$A$1:$C$10</definedName>
    <definedName name="_xlnm.Print_Area" localSheetId="2">'Lot 3 YEU'!$A$1:$C$10</definedName>
    <definedName name="_xlnm.Print_Area" localSheetId="3">'Lot 4 HBD'!$A$1:$C$11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8" l="1"/>
  <c r="E12" i="5"/>
  <c r="E9" i="5"/>
</calcChain>
</file>

<file path=xl/sharedStrings.xml><?xml version="1.0" encoding="utf-8"?>
<sst xmlns="http://schemas.openxmlformats.org/spreadsheetml/2006/main" count="52" uniqueCount="22">
  <si>
    <t>ACQUISITION DE MATERIEL ROULANT
POUR LES SITES PORTUAIRES
MARCHE N° 2025-RTPN-6135</t>
  </si>
  <si>
    <t>Consignes : Le candidat devra remplir uniquement les cellules identifiées en gris</t>
  </si>
  <si>
    <r>
      <t xml:space="preserve">Acquisition d'un chariot élévateur pour le Centre de marée des Sables d'Olonne 
</t>
    </r>
    <r>
      <rPr>
        <b/>
        <u/>
        <sz val="16"/>
        <color theme="0"/>
        <rFont val="Arial"/>
        <family val="2"/>
      </rPr>
      <t xml:space="preserve"> Offre de base -</t>
    </r>
  </si>
  <si>
    <t>Prix  Unitaire HT</t>
  </si>
  <si>
    <t>Quantité</t>
  </si>
  <si>
    <t>Total HT</t>
  </si>
  <si>
    <r>
      <rPr>
        <b/>
        <u/>
        <sz val="16"/>
        <color rgb="FF000000"/>
        <rFont val="Arial"/>
      </rPr>
      <t xml:space="preserve">Désignation :
</t>
    </r>
    <r>
      <rPr>
        <b/>
        <sz val="12"/>
        <color rgb="FF000000"/>
        <rFont val="Arial"/>
      </rPr>
      <t xml:space="preserve">Chariot élévateur électrique de type FENWICK E16 ou équivalent (marque et modèle au choix du fournisseur) reconditionné
</t>
    </r>
    <r>
      <rPr>
        <b/>
        <sz val="14"/>
        <color rgb="FF000000"/>
        <rFont val="Arial"/>
      </rPr>
      <t xml:space="preserve">Condition d'utilisation :
</t>
    </r>
    <r>
      <rPr>
        <sz val="12"/>
        <color rgb="FF000000"/>
        <rFont val="Arial"/>
      </rPr>
      <t xml:space="preserve">- Usage intérieur sur sols industriels et salins pouvant être glissants
- 2000 à 2500 heures d'utilisation par an
</t>
    </r>
    <r>
      <rPr>
        <b/>
        <sz val="14"/>
        <color rgb="FF000000"/>
        <rFont val="Arial"/>
      </rPr>
      <t xml:space="preserve">Equipements et caractéristiques techniques à minima  :
</t>
    </r>
    <r>
      <rPr>
        <sz val="12"/>
        <color rgb="FF000000"/>
        <rFont val="Arial"/>
      </rPr>
      <t xml:space="preserve">
- Capacité nominale : 1600 kg
- Energie : Electrique 48V
- Batterie : 48V 625AH
- Chargeur : séparé et adapté à la batterie (pas de chargeur électronique)
- Longueur de fourches : 1400mm
- Fourche fixe avec espacement de 745mm
- Mât duplex, triplex voir simple levée
&gt; Hauteur minimale de levée : 1500mm
&gt; Hauteur maximale du mât baissé : 2100mm
</t>
    </r>
    <r>
      <rPr>
        <b/>
        <sz val="12"/>
        <rFont val="Arial"/>
        <family val="2"/>
      </rPr>
      <t>Contrainte de passage : porte H = 2100mm</t>
    </r>
    <r>
      <rPr>
        <b/>
        <sz val="12"/>
        <color rgb="FFFF0000"/>
        <rFont val="Arial"/>
      </rPr>
      <t xml:space="preserve">
</t>
    </r>
    <r>
      <rPr>
        <sz val="12"/>
        <color rgb="FF000000"/>
        <rFont val="Arial"/>
      </rPr>
      <t xml:space="preserve">
&gt; Translateur intégré (TDL) : traitement des tiges eau de mer
&gt; Retourneur intégré sans débordement (Kaup) : boucher entrée d'eau du moteur
</t>
    </r>
    <r>
      <rPr>
        <sz val="12"/>
        <rFont val="Arial"/>
        <family val="2"/>
      </rPr>
      <t>&gt; Butée mécanique sur le verrin de levage pour éviter l'usure des fourches</t>
    </r>
    <r>
      <rPr>
        <sz val="12"/>
        <color rgb="FFFF0000"/>
        <rFont val="Arial"/>
      </rPr>
      <t xml:space="preserve">
</t>
    </r>
    <r>
      <rPr>
        <sz val="12"/>
        <color rgb="FF000000"/>
        <rFont val="Arial"/>
      </rPr>
      <t xml:space="preserve">
- 3 Roues à minima : motrices et directrices
- Cabine ouverte
- Vitres de toit (pas en verre)
- Siège PVC
- Poignée d'accès dans le gabarit
- Rétroviseur panoramique
- Coffre batterie
- Remplissage automatique des batteries
- Eclairage type route = 2 phares avant et 1 phare arrière
-</t>
    </r>
    <r>
      <rPr>
        <b/>
        <sz val="12"/>
        <color rgb="FF000000"/>
        <rFont val="Arial"/>
      </rPr>
      <t xml:space="preserve"> </t>
    </r>
    <r>
      <rPr>
        <sz val="12"/>
        <color rgb="FF000000"/>
        <rFont val="Arial"/>
      </rPr>
      <t>Bluespots avant et arrière; allumage au contact de l'engin
- Avertisseur sonore et bip de recul 
- A la réception du matériel, le chariot devra :</t>
    </r>
    <r>
      <rPr>
        <sz val="12"/>
        <color rgb="FFFF0000"/>
        <rFont val="Arial"/>
      </rPr>
      <t xml:space="preserve">
</t>
    </r>
    <r>
      <rPr>
        <sz val="12"/>
        <rFont val="Arial"/>
        <family val="2"/>
      </rPr>
      <t>&gt; Le matériel devra être livré avec une protection anti-corrosion minimale obligatoire, adaptée à un usage en environnement marin. Cette protection inclu à minima un graissage protecteur.</t>
    </r>
    <r>
      <rPr>
        <sz val="12"/>
        <color rgb="FFFF0000"/>
        <rFont val="Arial"/>
      </rPr>
      <t xml:space="preserve">
</t>
    </r>
    <r>
      <rPr>
        <sz val="12"/>
        <color rgb="FF000000"/>
        <rFont val="Arial"/>
      </rPr>
      <t xml:space="preserve">&gt; être protégé et renforcé sur les verrins de translation ainsi que sur les raccords de flexibles par bandes grasses ;
&gt; être bridé à 12 km/h maximum
</t>
    </r>
    <r>
      <rPr>
        <sz val="12"/>
        <rFont val="Arial"/>
        <family val="2"/>
      </rPr>
      <t xml:space="preserve">Le matériel d'occasion doit être entièrement révisé et en mesure d'assurer un service régulier.
</t>
    </r>
    <r>
      <rPr>
        <sz val="12"/>
        <color rgb="FF000000"/>
        <rFont val="Arial"/>
      </rPr>
      <t xml:space="preserve">
Garantie : 1 an minimum, pièces et main d'oeuvre sur site</t>
    </r>
  </si>
  <si>
    <r>
      <t xml:space="preserve">Acquisition d'un chariot élévateur pour le Centre de marée des Sables d'Olonne 
</t>
    </r>
    <r>
      <rPr>
        <b/>
        <u/>
        <sz val="16"/>
        <color theme="0"/>
        <rFont val="Arial"/>
        <family val="2"/>
      </rPr>
      <t>- Offre variante n°1 : Protection Renforcée -</t>
    </r>
  </si>
  <si>
    <r>
      <rPr>
        <b/>
        <u/>
        <sz val="16"/>
        <color rgb="FF000000"/>
        <rFont val="Arial"/>
      </rPr>
      <t xml:space="preserve">Désignation :
</t>
    </r>
    <r>
      <rPr>
        <b/>
        <sz val="12"/>
        <color rgb="FF000000"/>
        <rFont val="Arial"/>
      </rPr>
      <t xml:space="preserve">Chariot élévateur électrique de type FENWICK E16 ou équivalent (marque et modèle au choix du fournisseur) reconditionné
</t>
    </r>
    <r>
      <rPr>
        <b/>
        <sz val="14"/>
        <color rgb="FF000000"/>
        <rFont val="Arial"/>
      </rPr>
      <t xml:space="preserve">Condition d'utilisation :
</t>
    </r>
    <r>
      <rPr>
        <sz val="12"/>
        <color rgb="FF000000"/>
        <rFont val="Arial"/>
      </rPr>
      <t xml:space="preserve">- Usage intérieur sur sols industriels et salins pouvant être glissants
- 2000 à 2500 heures d'utilisation par an
</t>
    </r>
    <r>
      <rPr>
        <b/>
        <sz val="14"/>
        <color rgb="FF000000"/>
        <rFont val="Arial"/>
      </rPr>
      <t xml:space="preserve">Equipements et caractéristiques techniques à minima  :
</t>
    </r>
    <r>
      <rPr>
        <sz val="12"/>
        <color rgb="FF000000"/>
        <rFont val="Arial"/>
      </rPr>
      <t xml:space="preserve">
- Capacité nominale : 1600 kg
- Energie : Electrique 48V
- Batterie : 48V 625AH
- Chargeur : séparé et adapté à la batterie (pas de chargeur électronique)
- Longueur de fourches : 1400mm
- Fourche fixe avec espacement de 745mm
- Mât duplex, triplex voir simple levée
&gt; Hauteur minimale de levée : 1500mm
&gt; Hauteur maximale du mât baissé : 2100mm
</t>
    </r>
    <r>
      <rPr>
        <b/>
        <sz val="12"/>
        <rFont val="Arial"/>
        <family val="2"/>
      </rPr>
      <t>Contrainte de passage : porte H = 2100mm</t>
    </r>
    <r>
      <rPr>
        <b/>
        <sz val="12"/>
        <color rgb="FFFF0000"/>
        <rFont val="Arial"/>
      </rPr>
      <t xml:space="preserve">
</t>
    </r>
    <r>
      <rPr>
        <sz val="12"/>
        <color rgb="FF000000"/>
        <rFont val="Arial"/>
      </rPr>
      <t xml:space="preserve">
&gt; Translateur intégré (TDL) : traitement des tiges eau de mer
&gt; Retourneur intégré sans débordement (Kaup) : boucher entrée d'eau du moteur
</t>
    </r>
    <r>
      <rPr>
        <sz val="12"/>
        <rFont val="Arial"/>
        <family val="2"/>
      </rPr>
      <t>&gt; Butée mécanique sur le verrin de levage pour éviter l'usure des fourches</t>
    </r>
    <r>
      <rPr>
        <sz val="12"/>
        <color rgb="FFFF0000"/>
        <rFont val="Arial"/>
      </rPr>
      <t xml:space="preserve">
</t>
    </r>
    <r>
      <rPr>
        <sz val="12"/>
        <color rgb="FF000000"/>
        <rFont val="Arial"/>
      </rPr>
      <t xml:space="preserve">
- 3 Roues à minima : motrices et directrices
- Cabine ouverte
- Vitres de toit (pas en verre)
- Siège PVC
- Poignée d'accès dans le gabarit
- Rétroviseur panoramique
- Coffre batterie
- Remplissage automatique des batteries
- Eclairage type route = 2 phares avant et 1 phare arrière
-</t>
    </r>
    <r>
      <rPr>
        <b/>
        <sz val="12"/>
        <color rgb="FF000000"/>
        <rFont val="Arial"/>
      </rPr>
      <t xml:space="preserve"> </t>
    </r>
    <r>
      <rPr>
        <sz val="12"/>
        <color rgb="FF000000"/>
        <rFont val="Arial"/>
      </rPr>
      <t>Bluespots avant et arrière; allumage au contact de l'engin
- Avertisseur sonore et bip de recul 
- A la réception du matériel, le chariot devra :</t>
    </r>
    <r>
      <rPr>
        <sz val="12"/>
        <color rgb="FFFF0000"/>
        <rFont val="Arial"/>
      </rPr>
      <t xml:space="preserve">
</t>
    </r>
    <r>
      <rPr>
        <sz val="12"/>
        <rFont val="Arial"/>
        <family val="2"/>
      </rPr>
      <t xml:space="preserve">&gt; Le matériel devra être livré avec une protection anti-corrosion minimale obligatoire, adaptée à un usage en environnement marin. Cette protection inclu à minima un graissage protecteur. </t>
    </r>
    <r>
      <rPr>
        <b/>
        <sz val="12"/>
        <rFont val="Arial"/>
        <family val="2"/>
      </rPr>
      <t>En complément, le candidat peut, s'il en a la capacité, chiffrer des options de protection anti-corrosion renforcée (peinture renforcée, galvanisation...).</t>
    </r>
    <r>
      <rPr>
        <sz val="12"/>
        <color rgb="FFFF0000"/>
        <rFont val="Arial"/>
      </rPr>
      <t xml:space="preserve">
</t>
    </r>
    <r>
      <rPr>
        <sz val="12"/>
        <color rgb="FF000000"/>
        <rFont val="Arial"/>
      </rPr>
      <t xml:space="preserve">&gt; être protégé et renforcé sur les verrins de translation ainsi que sur les raccords de flexibles par bandes grasses ;
&gt; être bridé à 12 km/h maximum
</t>
    </r>
    <r>
      <rPr>
        <sz val="12"/>
        <rFont val="Arial"/>
        <family val="2"/>
      </rPr>
      <t xml:space="preserve">Le matériel d'occasion doit être entièrement révisé et en mesure d'assurer un service régulier.
</t>
    </r>
    <r>
      <rPr>
        <sz val="12"/>
        <color rgb="FF000000"/>
        <rFont val="Arial"/>
      </rPr>
      <t xml:space="preserve">
Garantie : 1 an minimum, pièces et main d'oeuvre sur site</t>
    </r>
  </si>
  <si>
    <r>
      <t xml:space="preserve">Acquisition d'un transpalette spécifique pour le Centre de marée des Sables d'Olonne 
</t>
    </r>
    <r>
      <rPr>
        <b/>
        <u/>
        <sz val="16"/>
        <color theme="0"/>
        <rFont val="Arial"/>
        <family val="2"/>
      </rPr>
      <t>- Offre de base -</t>
    </r>
  </si>
  <si>
    <r>
      <rPr>
        <b/>
        <u/>
        <sz val="16"/>
        <color rgb="FF000000"/>
        <rFont val="Arial"/>
      </rPr>
      <t xml:space="preserve">Désignation :
</t>
    </r>
    <r>
      <rPr>
        <b/>
        <sz val="12"/>
        <color rgb="FF000000"/>
        <rFont val="Arial"/>
      </rPr>
      <t xml:space="preserve">Transpalette électrique accompagnant de type FENWICK T20 AP ou équivalent (marque et modèle au choix du fournisseur)  NEUF
</t>
    </r>
    <r>
      <rPr>
        <sz val="12"/>
        <color rgb="FFFF0000"/>
        <rFont val="Arial"/>
      </rPr>
      <t xml:space="preserve">
</t>
    </r>
    <r>
      <rPr>
        <b/>
        <u/>
        <sz val="16"/>
        <rFont val="Arial"/>
        <family val="2"/>
      </rPr>
      <t>Spécification : Modification des fourches permettant la prise de bacs de criée</t>
    </r>
    <r>
      <rPr>
        <b/>
        <u/>
        <sz val="16"/>
        <color rgb="FFFF0000"/>
        <rFont val="Arial"/>
      </rPr>
      <t xml:space="preserve">
</t>
    </r>
    <r>
      <rPr>
        <sz val="12"/>
        <color rgb="FFFF0000"/>
        <rFont val="Arial"/>
      </rPr>
      <t xml:space="preserve">
</t>
    </r>
    <r>
      <rPr>
        <b/>
        <sz val="14"/>
        <color rgb="FF000000"/>
        <rFont val="Arial"/>
      </rPr>
      <t xml:space="preserve">Condition d'utilisation : 
</t>
    </r>
    <r>
      <rPr>
        <sz val="12"/>
        <color rgb="FF000000"/>
        <rFont val="Arial"/>
      </rPr>
      <t xml:space="preserve">- Usage intérieur sur sols industriels et salins pouvant être glissants
- 1000 à 1500 heures d'utilisation par an
- port de marchandise assez faible par rapport à la capacité de charge (Exemple type de charge : bacs, marchandise)
</t>
    </r>
    <r>
      <rPr>
        <b/>
        <sz val="14"/>
        <color rgb="FF000000"/>
        <rFont val="Arial"/>
      </rPr>
      <t xml:space="preserve">Equipements et caractéristiques techniques à minima  :
</t>
    </r>
    <r>
      <rPr>
        <sz val="12"/>
        <color rgb="FF000000"/>
        <rFont val="Arial"/>
      </rPr>
      <t>- Capacité nominale : 2000 kg
- E</t>
    </r>
    <r>
      <rPr>
        <sz val="12"/>
        <rFont val="Arial"/>
        <family val="2"/>
      </rPr>
      <t xml:space="preserve">nergie : Electrique 24V
- Batterie : 24V 250AH
- Chargeur : séparé et adapté à la batterie fournie (pas de chargeur électronique)
- Indicateur de décharge de batterie
</t>
    </r>
    <r>
      <rPr>
        <b/>
        <sz val="12"/>
        <rFont val="Arial"/>
        <family val="2"/>
      </rPr>
      <t xml:space="preserve">Fourches :
</t>
    </r>
    <r>
      <rPr>
        <sz val="12"/>
        <rFont val="Arial"/>
        <family val="2"/>
      </rPr>
      <t xml:space="preserve">- Longueur de fourches : </t>
    </r>
    <r>
      <rPr>
        <b/>
        <sz val="12"/>
        <rFont val="Arial"/>
        <family val="2"/>
      </rPr>
      <t xml:space="preserve">1400mm
</t>
    </r>
    <r>
      <rPr>
        <sz val="12"/>
        <rFont val="Arial"/>
        <family val="2"/>
      </rPr>
      <t xml:space="preserve">- Ecartement des fourches : </t>
    </r>
    <r>
      <rPr>
        <b/>
        <sz val="12"/>
        <rFont val="Arial"/>
        <family val="2"/>
      </rPr>
      <t xml:space="preserve">750mm
</t>
    </r>
    <r>
      <rPr>
        <sz val="12"/>
        <rFont val="Arial"/>
        <family val="2"/>
      </rPr>
      <t xml:space="preserve">- Renfort en bout de fourches supportant 2000kg
- Plateforme opérateur rabattable
</t>
    </r>
    <r>
      <rPr>
        <b/>
        <sz val="12"/>
        <rFont val="Arial"/>
        <family val="2"/>
      </rPr>
      <t xml:space="preserve">Roues :
</t>
    </r>
    <r>
      <rPr>
        <sz val="12"/>
        <rFont val="Arial"/>
        <family val="2"/>
      </rPr>
      <t xml:space="preserve">- Roue motrice offrant une forte adhérence sur sols glissants
- Roues porteuses polyuréthane graissées
- 1 graisseur coudé inox pour unité motrice
- Protection -10°
- Protection spéciale : métallisation du tablier, chassis, timon, barres de poussée
- Cinématique et roulement inox
- Pas de chappe avec galet double
- A la réception du matériel, le chariot devra :
&gt; Le matériel devra être livré avec une protection anti-corrosion minimale obligatoire, adaptée à un usage en environnement marin. Cette protection inclu à minima un graissage protecteur.
&gt; être bridé à 12 km/h maximum
</t>
    </r>
    <r>
      <rPr>
        <sz val="12"/>
        <color rgb="FF000000"/>
        <rFont val="Arial"/>
      </rPr>
      <t xml:space="preserve">
Garantie constructeur : 1 an minimum, pièces et main d'oeuvre sur site
</t>
    </r>
  </si>
  <si>
    <r>
      <t xml:space="preserve">Acquisition d'un transpalette spécifique pour le Centre de marée des Sables d'Olonne 
</t>
    </r>
    <r>
      <rPr>
        <b/>
        <u/>
        <sz val="16"/>
        <color theme="0"/>
        <rFont val="Arial"/>
        <family val="2"/>
      </rPr>
      <t>- Offre variante n° 1 : Protection Renforcée -</t>
    </r>
  </si>
  <si>
    <r>
      <rPr>
        <b/>
        <u/>
        <sz val="16"/>
        <color rgb="FF000000"/>
        <rFont val="Arial"/>
      </rPr>
      <t xml:space="preserve">Désignation :
</t>
    </r>
    <r>
      <rPr>
        <b/>
        <sz val="12"/>
        <color rgb="FF000000"/>
        <rFont val="Arial"/>
      </rPr>
      <t xml:space="preserve">Transpalette électrique accompagnant de type FENWICK T20 AP ou équivalent (marque et modèle au choix du fournisseur)  NEUF
</t>
    </r>
    <r>
      <rPr>
        <sz val="12"/>
        <color rgb="FFFF0000"/>
        <rFont val="Arial"/>
      </rPr>
      <t xml:space="preserve">
</t>
    </r>
    <r>
      <rPr>
        <b/>
        <u/>
        <sz val="16"/>
        <rFont val="Arial"/>
        <family val="2"/>
      </rPr>
      <t>Spécification : Modification des fourches permettant la prise de bacs de criée</t>
    </r>
    <r>
      <rPr>
        <b/>
        <u/>
        <sz val="16"/>
        <color rgb="FFFF0000"/>
        <rFont val="Arial"/>
      </rPr>
      <t xml:space="preserve">
</t>
    </r>
    <r>
      <rPr>
        <sz val="12"/>
        <color rgb="FFFF0000"/>
        <rFont val="Arial"/>
      </rPr>
      <t xml:space="preserve">
</t>
    </r>
    <r>
      <rPr>
        <b/>
        <sz val="14"/>
        <color rgb="FF000000"/>
        <rFont val="Arial"/>
      </rPr>
      <t xml:space="preserve">Condition d'utilisation : 
</t>
    </r>
    <r>
      <rPr>
        <sz val="12"/>
        <rFont val="Arial"/>
        <family val="2"/>
      </rPr>
      <t xml:space="preserve">- Usage intérieur sur sols industriels et salins pouvant être glissants
- 1000 à 1500 heures d'utilisation par an
- port de marchandise assez faible par rapport à la capacité de charge (Exemple type de charge : bacs, marchandise)
</t>
    </r>
    <r>
      <rPr>
        <b/>
        <sz val="14"/>
        <rFont val="Arial"/>
        <family val="2"/>
      </rPr>
      <t xml:space="preserve">Equipements et caractéristiques techniques à minima  :
</t>
    </r>
    <r>
      <rPr>
        <sz val="12"/>
        <rFont val="Arial"/>
        <family val="2"/>
      </rPr>
      <t xml:space="preserve">- Capacité nominale : 2000 kg
- Energie : Electrique 24V
- Batterie : 24V 250AH
- Chargeur : séparé et adapté à la batterie fournie (pas de chargeur électronique)
- Indicateur de décharge de batterie
</t>
    </r>
    <r>
      <rPr>
        <b/>
        <sz val="12"/>
        <rFont val="Arial"/>
        <family val="2"/>
      </rPr>
      <t xml:space="preserve">Fourches :
</t>
    </r>
    <r>
      <rPr>
        <sz val="12"/>
        <rFont val="Arial"/>
        <family val="2"/>
      </rPr>
      <t xml:space="preserve">- Longueur de fourches : </t>
    </r>
    <r>
      <rPr>
        <b/>
        <sz val="12"/>
        <rFont val="Arial"/>
        <family val="2"/>
      </rPr>
      <t xml:space="preserve">1400mm
</t>
    </r>
    <r>
      <rPr>
        <sz val="12"/>
        <rFont val="Arial"/>
        <family val="2"/>
      </rPr>
      <t xml:space="preserve">- Ecartement des fourches : </t>
    </r>
    <r>
      <rPr>
        <b/>
        <sz val="12"/>
        <rFont val="Arial"/>
        <family val="2"/>
      </rPr>
      <t xml:space="preserve">750mm
</t>
    </r>
    <r>
      <rPr>
        <sz val="12"/>
        <rFont val="Arial"/>
        <family val="2"/>
      </rPr>
      <t xml:space="preserve">- Renfort en bout de fourches supportant 2000kg
- Plateforme opérateur rabattable
</t>
    </r>
    <r>
      <rPr>
        <b/>
        <sz val="12"/>
        <rFont val="Arial"/>
        <family val="2"/>
      </rPr>
      <t xml:space="preserve">Roues :
</t>
    </r>
    <r>
      <rPr>
        <sz val="12"/>
        <rFont val="Arial"/>
        <family val="2"/>
      </rPr>
      <t xml:space="preserve">- Roue motrice offrant une forte adhérence sur sols glissants
- Roues porteuses polyuréthane graissées
- 1 graisseur coudé inox pour unité motrice
- Protection -10°
- Protection spéciale : métallisation du tablier, chassis, timon, barres de poussée
- Cinématique et roulement inox
- Pas de chappe avec galet double
- A la réception du matériel, le chariot devra :
&gt; Le matériel devra être livré avec une protection anti-corrosion minimale obligatoire, adaptée à un usage en environnement marin. Cette protection inclu à minima un graissage protecteur. </t>
    </r>
    <r>
      <rPr>
        <b/>
        <sz val="12"/>
        <rFont val="Arial"/>
        <family val="2"/>
      </rPr>
      <t>En complément, le candidat peut, s'il en a la capacité, chiffrer des options de protection anti-corrosion renforcée (peinture renforcée, galvanisation...).</t>
    </r>
    <r>
      <rPr>
        <sz val="12"/>
        <rFont val="Arial"/>
        <family val="2"/>
      </rPr>
      <t xml:space="preserve">
&gt; être bridé à 12 km/h maximum
</t>
    </r>
    <r>
      <rPr>
        <sz val="12"/>
        <color rgb="FF000000"/>
        <rFont val="Arial"/>
      </rPr>
      <t xml:space="preserve">
Garantie constructeur : 1 an minimum, pièces et main d'oeuvre sur site
</t>
    </r>
  </si>
  <si>
    <r>
      <t xml:space="preserve">Acquisition d'un transpalette standard pour le centre de marée de l'Ile d'Yeu
</t>
    </r>
    <r>
      <rPr>
        <b/>
        <u/>
        <sz val="16"/>
        <color theme="0"/>
        <rFont val="Arial"/>
        <family val="2"/>
      </rPr>
      <t>- Offre de base -</t>
    </r>
  </si>
  <si>
    <r>
      <rPr>
        <b/>
        <u/>
        <sz val="14"/>
        <rFont val="Arial"/>
        <family val="2"/>
      </rPr>
      <t xml:space="preserve">Désignation :
</t>
    </r>
    <r>
      <rPr>
        <sz val="12"/>
        <rFont val="Arial"/>
        <family val="2"/>
      </rPr>
      <t xml:space="preserve">Transpalette électrique accompagnant de type FENWICK T20 ou équivalent (marque et modèle au choix du fournisseur) NEUF
</t>
    </r>
    <r>
      <rPr>
        <b/>
        <sz val="14"/>
        <rFont val="Arial"/>
        <family val="2"/>
      </rPr>
      <t xml:space="preserve">Condition d'utilisation :
</t>
    </r>
    <r>
      <rPr>
        <sz val="12"/>
        <rFont val="Arial"/>
        <family val="2"/>
      </rPr>
      <t xml:space="preserve">- Usage intérieur sur sols industriels et salins pouvant être glissants
- Environ 1000 à 1500 heures d'utilisation par an
- port de marchandise assez faible par rapport à la capacité de charge (Exemple type de charge : bacs, marchandise)
</t>
    </r>
    <r>
      <rPr>
        <b/>
        <sz val="14"/>
        <rFont val="Arial"/>
        <family val="2"/>
      </rPr>
      <t xml:space="preserve">Equipements et caractéristiques techniques à minima  :
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Capacité &amp; énergie :
</t>
    </r>
    <r>
      <rPr>
        <sz val="12"/>
        <rFont val="Arial"/>
        <family val="2"/>
      </rPr>
      <t xml:space="preserve">- Capacité nominale : 2000 kg
- Motorisation : Electrique 24V
- Batterie : 24V
- Chargeur : séparé et adapté à la batterie fournie (pas de chargeur électronique)
- Indicateur de décharge intégré
</t>
    </r>
    <r>
      <rPr>
        <b/>
        <sz val="12"/>
        <rFont val="Arial"/>
        <family val="2"/>
      </rPr>
      <t xml:space="preserve">
Fourches :
</t>
    </r>
    <r>
      <rPr>
        <sz val="12"/>
        <rFont val="Arial"/>
        <family val="2"/>
      </rPr>
      <t xml:space="preserve">- Longueur : 1150mm
- Largeur / Ecartement : 560mm
- Hauteur de levée à minima : 800mm
</t>
    </r>
    <r>
      <rPr>
        <strike/>
        <sz val="12"/>
        <rFont val="Arial"/>
        <family val="2"/>
      </rPr>
      <t xml:space="preserve">
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Roues :
</t>
    </r>
    <r>
      <rPr>
        <sz val="12"/>
        <rFont val="Arial"/>
        <family val="2"/>
      </rPr>
      <t>- Roue motrice offrant une forte adhérence sur sols glissants
- Roues porteuses polyuréthane graissées
- 1 graisseur coudé inox pour unité motrice
- Protection -10°
- Protection spéciale : métallisation du tablier, chassis, timon, barres de poussée
- Cinématique et roulement inox
- Chappe avec galet double</t>
    </r>
    <r>
      <rPr>
        <u/>
        <sz val="12"/>
        <rFont val="Arial"/>
        <family val="2"/>
      </rPr>
      <t xml:space="preserve">
</t>
    </r>
    <r>
      <rPr>
        <sz val="12"/>
        <rFont val="Arial"/>
        <family val="2"/>
      </rPr>
      <t xml:space="preserve">
- A la réception du matériel, le chariot devra :
&gt; Le matériel devra être livré avec une protection anti-corrosion minimale obligatoire, adaptée à un usage en environnement marin. Cette protection inclu à minima un graissage protecteur.
&gt; être bridé à 12 km/h maximum
Garantie constructeur : 1 an minimum </t>
    </r>
  </si>
  <si>
    <r>
      <t xml:space="preserve">Acquisition d'un transpalette standard pour le centre de marée de l'Ile d'Yeu
</t>
    </r>
    <r>
      <rPr>
        <b/>
        <u/>
        <sz val="16"/>
        <color theme="0"/>
        <rFont val="Arial"/>
        <family val="2"/>
      </rPr>
      <t>- Offre variante n°1 : Protection Renforcée -</t>
    </r>
  </si>
  <si>
    <r>
      <rPr>
        <b/>
        <u/>
        <sz val="14"/>
        <rFont val="Arial"/>
        <family val="2"/>
      </rPr>
      <t xml:space="preserve">Désignation :
</t>
    </r>
    <r>
      <rPr>
        <sz val="12"/>
        <rFont val="Arial"/>
        <family val="2"/>
      </rPr>
      <t xml:space="preserve">Transpalette électrique accompagnant de type FENWICK T20 ou équivalent (marque et modèle au choix du fournisseur) NEUF
</t>
    </r>
    <r>
      <rPr>
        <b/>
        <sz val="14"/>
        <rFont val="Arial"/>
        <family val="2"/>
      </rPr>
      <t xml:space="preserve">Condition d'utilisation :
</t>
    </r>
    <r>
      <rPr>
        <sz val="12"/>
        <rFont val="Arial"/>
        <family val="2"/>
      </rPr>
      <t xml:space="preserve">- Usage intérieur sur sols industriels et salins pouvant être glissants
- Environ 1000 à 1500 heures d'utilisation par an
- port de marchandise assez faible par rapport à la capacité de charge (Exemple type de charge : bacs, marchandise)
</t>
    </r>
    <r>
      <rPr>
        <b/>
        <sz val="14"/>
        <rFont val="Arial"/>
        <family val="2"/>
      </rPr>
      <t xml:space="preserve">Equipements et caractéristiques techniques à minima  :
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Capacité &amp; énergie :
</t>
    </r>
    <r>
      <rPr>
        <sz val="12"/>
        <rFont val="Arial"/>
        <family val="2"/>
      </rPr>
      <t xml:space="preserve">- Capacité nominale : 2000 kg
- Motorisation : Electrique 24V
- Batterie : 24V
- Chargeur : séparé et adapté à la batterie fournie (pas de chargeur électronique)
- Indicateur de décharge intégré
</t>
    </r>
    <r>
      <rPr>
        <b/>
        <sz val="12"/>
        <rFont val="Arial"/>
        <family val="2"/>
      </rPr>
      <t xml:space="preserve">
Fourches :
</t>
    </r>
    <r>
      <rPr>
        <sz val="12"/>
        <rFont val="Arial"/>
        <family val="2"/>
      </rPr>
      <t xml:space="preserve">- Longueur : 1150mm
- Largeur / Ecartement : 560mm
- Hauteur de levée à minima : 800mm
</t>
    </r>
    <r>
      <rPr>
        <strike/>
        <sz val="12"/>
        <rFont val="Arial"/>
        <family val="2"/>
      </rPr>
      <t xml:space="preserve">
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Roues :
</t>
    </r>
    <r>
      <rPr>
        <sz val="12"/>
        <rFont val="Arial"/>
        <family val="2"/>
      </rPr>
      <t>- Roue motrice offrant une forte adhérence sur sols glissants
- Roues porteuses polyuréthane graissées
- 1 graisseur coudé inox pour unité motrice
- Protection -10°
- Protection spéciale : métallisation du tablier, chassis, timon, barres de poussée
- Cinématique et roulement inox
- Chappe avec galet double</t>
    </r>
    <r>
      <rPr>
        <u/>
        <sz val="12"/>
        <rFont val="Arial"/>
        <family val="2"/>
      </rPr>
      <t xml:space="preserve">
</t>
    </r>
    <r>
      <rPr>
        <sz val="12"/>
        <rFont val="Arial"/>
        <family val="2"/>
      </rPr>
      <t xml:space="preserve">
- A la réception du matériel, le chariot devra :
&gt; Le matériel devra être livré avec une protection anti-corrosion minimale obligatoire, adaptée à un usage en environnement marin. Cette protection inclu à minima un graissage protecteur. </t>
    </r>
    <r>
      <rPr>
        <b/>
        <sz val="12"/>
        <rFont val="Arial"/>
        <family val="2"/>
      </rPr>
      <t>En complément, le candidat peut, s'il en a la capacité, chiffrer des options de protection anti-corrosion renforcée (peinture renforcée, galvanisation...).</t>
    </r>
    <r>
      <rPr>
        <sz val="12"/>
        <rFont val="Arial"/>
        <family val="2"/>
      </rPr>
      <t xml:space="preserve">
&gt; être bridé à 12 km/h maximum
Garantie constructeur : 1 an minimum </t>
    </r>
  </si>
  <si>
    <t>Acquisition d'un transpalette standard pour le Centre de marée de l'Herbaudière
- OFFRE DE BASE -</t>
  </si>
  <si>
    <r>
      <rPr>
        <b/>
        <u/>
        <sz val="14"/>
        <color theme="1"/>
        <rFont val="Arial"/>
      </rPr>
      <t xml:space="preserve">Désignation :
</t>
    </r>
    <r>
      <rPr>
        <b/>
        <sz val="12"/>
        <color theme="1"/>
        <rFont val="Arial"/>
      </rPr>
      <t xml:space="preserve">Transpalette électrique accompagnant de type FENWICK T16L ou équivalent  (marque et modèle au choix du fournisseur) RECONDITIONNE
</t>
    </r>
    <r>
      <rPr>
        <sz val="12"/>
        <color theme="1"/>
        <rFont val="Arial"/>
      </rPr>
      <t xml:space="preserve">
</t>
    </r>
    <r>
      <rPr>
        <b/>
        <sz val="14"/>
        <color theme="1"/>
        <rFont val="Arial"/>
      </rPr>
      <t xml:space="preserve">Condition d'utilisation :
</t>
    </r>
    <r>
      <rPr>
        <sz val="12"/>
        <color theme="1"/>
        <rFont val="Arial"/>
      </rPr>
      <t xml:space="preserve">- Usage intérieur sur sols industriels et salins pouvant être glissants
- Environ 1000 à 1500 heures d'utilisation par an
- port de marchandise assez faible par rapport à la capacité de charge (Exemple type de charge : bacs, marchandise)
</t>
    </r>
    <r>
      <rPr>
        <b/>
        <sz val="14"/>
        <color theme="1"/>
        <rFont val="Arial"/>
      </rPr>
      <t xml:space="preserve">Equipements et caractéristiques techniques à minima  :
</t>
    </r>
    <r>
      <rPr>
        <sz val="12"/>
        <color theme="1"/>
        <rFont val="Arial"/>
      </rPr>
      <t xml:space="preserve">
</t>
    </r>
    <r>
      <rPr>
        <b/>
        <sz val="12"/>
        <color theme="1"/>
        <rFont val="Arial"/>
      </rPr>
      <t xml:space="preserve">Capacité &amp; énergie :
</t>
    </r>
    <r>
      <rPr>
        <sz val="12"/>
        <color theme="1"/>
        <rFont val="Arial"/>
      </rPr>
      <t xml:space="preserve">- Capacité nominale : 1600 kg
- Motorisation : Electrique 24V
- Batterie : 24V
- Chargeur : séparé et adapté à la batterie fournie (pas de chargeur électronique)
- Indicateur de décharge intégré
</t>
    </r>
    <r>
      <rPr>
        <b/>
        <sz val="12"/>
        <color theme="1"/>
        <rFont val="Arial"/>
      </rPr>
      <t xml:space="preserve">Fourches :
</t>
    </r>
    <r>
      <rPr>
        <sz val="12"/>
        <color theme="1"/>
        <rFont val="Arial"/>
      </rPr>
      <t xml:space="preserve">- Longueur : 1150mm
- Largeur / Ecartement : 560mm
- Hauteur de levée à minima : 800mm
</t>
    </r>
    <r>
      <rPr>
        <strike/>
        <sz val="12"/>
        <color theme="1"/>
        <rFont val="Arial"/>
      </rPr>
      <t xml:space="preserve">
</t>
    </r>
    <r>
      <rPr>
        <sz val="12"/>
        <color theme="1"/>
        <rFont val="Arial"/>
      </rPr>
      <t xml:space="preserve">
</t>
    </r>
    <r>
      <rPr>
        <b/>
        <sz val="12"/>
        <color theme="1"/>
        <rFont val="Arial"/>
      </rPr>
      <t xml:space="preserve">Roues :
</t>
    </r>
    <r>
      <rPr>
        <sz val="12"/>
        <color theme="1"/>
        <rFont val="Arial"/>
      </rPr>
      <t xml:space="preserve">- Roue motrice offrant une forte adhérence sur sols glissants
- Roues porteuses polyuréthane graissées
- 1 graisseur coudé inox pour unité motrice
- Protection -10°
- Protection spéciale : métallisation du tablier, chassis, timon, barres de poussée
- Cinématique et roulement inox
- Pas de chappe avec galet double
- A la réception du matériel, le chariot devra :
&gt; être protégé contre l'agressivité du milieu marin par un graissage protecteur et/ou l'utilisation de matériaux résistants type inox et/ou la réalisation de traitement anticorrosion (galvanisation, peinture renforcée...)
&gt; être bridé à 12 km/h maximum
Le matétriel doit être d'occasion, entièrement révisé et en mesure d'assurer un service régulier.
Garantie constructeur : 1 an minimum 
</t>
    </r>
  </si>
  <si>
    <t>Acquisition d'un transpalette standard pour le Centre de marée de l'Herbaudière
- OFFRE VARIANTE N°1 -</t>
  </si>
  <si>
    <r>
      <rPr>
        <b/>
        <u/>
        <sz val="14"/>
        <color theme="1"/>
        <rFont val="Arial"/>
      </rPr>
      <t xml:space="preserve">Désignation :
</t>
    </r>
    <r>
      <rPr>
        <b/>
        <sz val="12"/>
        <color theme="1"/>
        <rFont val="Arial"/>
      </rPr>
      <t xml:space="preserve">Transpalette électrique accompagnant de type FENWICK T16L ou équivalent (marque et modèle au choix du fournisseur) NEUF
</t>
    </r>
    <r>
      <rPr>
        <sz val="12"/>
        <color theme="1"/>
        <rFont val="Arial"/>
      </rPr>
      <t xml:space="preserve">
</t>
    </r>
    <r>
      <rPr>
        <b/>
        <sz val="14"/>
        <color theme="1"/>
        <rFont val="Arial"/>
      </rPr>
      <t xml:space="preserve">Condition d'utilisation :
</t>
    </r>
    <r>
      <rPr>
        <sz val="12"/>
        <color theme="1"/>
        <rFont val="Arial"/>
      </rPr>
      <t xml:space="preserve">- Usage intérieur sur sols industriels et salins pouvant être glissants
- Environ 1000 à 1500 heures d'utilisation par an
- port de marchandise assez faible par rapport à la capacité de charge (Exemple type de charge : bacs, marchandise)
</t>
    </r>
    <r>
      <rPr>
        <b/>
        <sz val="14"/>
        <color theme="1"/>
        <rFont val="Arial"/>
      </rPr>
      <t xml:space="preserve">Equipements et caractéristiques techniques à minima  :
</t>
    </r>
    <r>
      <rPr>
        <sz val="12"/>
        <color theme="1"/>
        <rFont val="Arial"/>
      </rPr>
      <t xml:space="preserve">
</t>
    </r>
    <r>
      <rPr>
        <b/>
        <sz val="12"/>
        <color theme="1"/>
        <rFont val="Arial"/>
      </rPr>
      <t xml:space="preserve">Capacité &amp; énergie :
</t>
    </r>
    <r>
      <rPr>
        <sz val="12"/>
        <color theme="1"/>
        <rFont val="Arial"/>
      </rPr>
      <t xml:space="preserve">- Capacité nominale : 1600 kg
- Motorisation : Electrique 24V
- Batterie : 24V
- Chargeur : séparé et adapté à la batterie fournie
- Indicateur de décharge intégré
</t>
    </r>
    <r>
      <rPr>
        <b/>
        <sz val="12"/>
        <color theme="1"/>
        <rFont val="Arial"/>
      </rPr>
      <t xml:space="preserve">Fourches :
</t>
    </r>
    <r>
      <rPr>
        <sz val="12"/>
        <color theme="1"/>
        <rFont val="Arial"/>
      </rPr>
      <t xml:space="preserve">- Longueur : 1150mm
- Largeur / Ecartement : 560mm
- Hauteur de levée à minima : 800mm
- Plateforme opérateur
</t>
    </r>
    <r>
      <rPr>
        <b/>
        <sz val="12"/>
        <color theme="1"/>
        <rFont val="Arial"/>
      </rPr>
      <t xml:space="preserve">Roues :
</t>
    </r>
    <r>
      <rPr>
        <sz val="12"/>
        <color theme="1"/>
        <rFont val="Arial"/>
      </rPr>
      <t xml:space="preserve">- Roue motrice offrant une forte adhérence sur sols glissants
- Roues porteuses polyuréthane graissées
- 1 graisseur coudé inox pour unité motrice
- Protection -10°
- Protection spéciale : métallisation du tablier, chassis, timon, barres de poussée
- Cinématique et roulement inox
- Pas de chappe avec galet double
- A la réception du matériel, le chariot devra :
&gt; être protégé contre l'agressivité du milieu marin par un graissage protecteur et/ou l'utilisation de matériaux résistants type inox et/ou la réalisation de traitement anticorrosion (galvanisation, peinture renforcée...)
&gt; être bridé à 12 km/h maximum
Garantie constructeur : 1 an minimum 
</t>
    </r>
  </si>
  <si>
    <t>Décomposition des Prix Globaux et Forfaitaires valant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</si>
</sst>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40C];[Red]\-#,##0.00\ [$€-40C]"/>
    <numFmt numFmtId="165" formatCode="#,##0.00\ &quot;€&quot;"/>
  </numFmts>
  <fonts count="27" x14ac:knownFonts="1">
    <font>
      <sz val="10"/>
      <name val="Arial"/>
      <family val="2"/>
    </font>
    <font>
      <sz val="22"/>
      <name val="Arial"/>
      <family val="2"/>
    </font>
    <font>
      <b/>
      <sz val="12"/>
      <name val="Arial"/>
      <family val="2"/>
    </font>
    <font>
      <b/>
      <sz val="16"/>
      <color theme="0"/>
      <name val="Arial"/>
      <family val="2"/>
    </font>
    <font>
      <sz val="12"/>
      <name val="Arial"/>
      <family val="2"/>
    </font>
    <font>
      <sz val="20"/>
      <name val="Arial"/>
      <family val="2"/>
    </font>
    <font>
      <b/>
      <sz val="22"/>
      <name val="Arial"/>
      <family val="2"/>
    </font>
    <font>
      <b/>
      <u/>
      <sz val="16"/>
      <color rgb="FF000000"/>
      <name val="Arial"/>
    </font>
    <font>
      <b/>
      <sz val="12"/>
      <color rgb="FF000000"/>
      <name val="Arial"/>
    </font>
    <font>
      <b/>
      <sz val="14"/>
      <color rgb="FF000000"/>
      <name val="Arial"/>
    </font>
    <font>
      <sz val="12"/>
      <color rgb="FF000000"/>
      <name val="Arial"/>
    </font>
    <font>
      <b/>
      <sz val="12"/>
      <color rgb="FFFF0000"/>
      <name val="Arial"/>
    </font>
    <font>
      <sz val="12"/>
      <color rgb="FFFF0000"/>
      <name val="Arial"/>
    </font>
    <font>
      <b/>
      <u/>
      <sz val="16"/>
      <color rgb="FFFF0000"/>
      <name val="Arial"/>
    </font>
    <font>
      <u/>
      <sz val="12"/>
      <name val="Arial"/>
      <family val="2"/>
    </font>
    <font>
      <b/>
      <u/>
      <sz val="16"/>
      <color theme="0"/>
      <name val="Arial"/>
      <family val="2"/>
    </font>
    <font>
      <b/>
      <sz val="14"/>
      <name val="Arial"/>
      <family val="2"/>
    </font>
    <font>
      <b/>
      <u/>
      <sz val="16"/>
      <name val="Arial"/>
      <family val="2"/>
    </font>
    <font>
      <b/>
      <u/>
      <sz val="14"/>
      <name val="Arial"/>
      <family val="2"/>
    </font>
    <font>
      <strike/>
      <sz val="12"/>
      <name val="Arial"/>
      <family val="2"/>
    </font>
    <font>
      <sz val="12"/>
      <name val="Arial"/>
    </font>
    <font>
      <sz val="12"/>
      <color theme="1"/>
      <name val="Arial"/>
      <family val="2"/>
    </font>
    <font>
      <b/>
      <u/>
      <sz val="14"/>
      <color theme="1"/>
      <name val="Arial"/>
    </font>
    <font>
      <b/>
      <sz val="12"/>
      <color theme="1"/>
      <name val="Arial"/>
    </font>
    <font>
      <sz val="12"/>
      <color theme="1"/>
      <name val="Arial"/>
    </font>
    <font>
      <b/>
      <sz val="14"/>
      <color theme="1"/>
      <name val="Arial"/>
    </font>
    <font>
      <strike/>
      <sz val="12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1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4" fontId="0" fillId="0" borderId="0" xfId="0" applyNumberForma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165" fontId="5" fillId="4" borderId="4" xfId="0" applyNumberFormat="1" applyFont="1" applyFill="1" applyBorder="1" applyAlignment="1">
      <alignment horizontal="center" vertical="center"/>
    </xf>
    <xf numFmtId="165" fontId="5" fillId="4" borderId="7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5" fontId="5" fillId="5" borderId="4" xfId="0" applyNumberFormat="1" applyFont="1" applyFill="1" applyBorder="1" applyAlignment="1">
      <alignment horizontal="center" vertical="center"/>
    </xf>
    <xf numFmtId="165" fontId="5" fillId="5" borderId="7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left" vertical="top" wrapText="1"/>
    </xf>
    <xf numFmtId="165" fontId="5" fillId="4" borderId="4" xfId="0" applyNumberFormat="1" applyFont="1" applyFill="1" applyBorder="1" applyAlignment="1">
      <alignment horizontal="right" vertical="center"/>
    </xf>
    <xf numFmtId="165" fontId="5" fillId="4" borderId="7" xfId="0" applyNumberFormat="1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center" wrapText="1"/>
    </xf>
    <xf numFmtId="165" fontId="5" fillId="4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  <xf numFmtId="165" fontId="5" fillId="0" borderId="7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top" wrapText="1"/>
    </xf>
    <xf numFmtId="0" fontId="21" fillId="0" borderId="3" xfId="0" applyFont="1" applyBorder="1" applyAlignment="1">
      <alignment horizontal="left" vertical="top" wrapText="1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33376-C847-4E3D-B79B-B6670D9B31DA}">
  <sheetPr>
    <pageSetUpPr fitToPage="1"/>
  </sheetPr>
  <dimension ref="A1:E13"/>
  <sheetViews>
    <sheetView showGridLines="0" zoomScale="70" zoomScaleNormal="70" workbookViewId="0">
      <selection activeCell="A3" sqref="A3:E4"/>
    </sheetView>
  </sheetViews>
  <sheetFormatPr baseColWidth="10" defaultColWidth="11.42578125" defaultRowHeight="12.75" x14ac:dyDescent="0.2"/>
  <cols>
    <col min="1" max="1" width="20.5703125" style="1" customWidth="1"/>
    <col min="2" max="2" width="112.7109375" style="2" customWidth="1"/>
    <col min="3" max="3" width="35.7109375" style="3" customWidth="1"/>
    <col min="4" max="4" width="25.7109375" bestFit="1" customWidth="1"/>
    <col min="5" max="5" width="35.7109375" style="3" customWidth="1"/>
  </cols>
  <sheetData>
    <row r="1" spans="1:5" ht="123" customHeight="1" x14ac:dyDescent="0.2">
      <c r="A1" s="18" t="s">
        <v>0</v>
      </c>
      <c r="B1" s="18"/>
      <c r="C1" s="18"/>
      <c r="D1" s="18"/>
      <c r="E1" s="18"/>
    </row>
    <row r="2" spans="1:5" ht="21" customHeight="1" x14ac:dyDescent="0.2"/>
    <row r="3" spans="1:5" ht="60.75" customHeight="1" x14ac:dyDescent="0.2">
      <c r="A3" s="18" t="s">
        <v>21</v>
      </c>
      <c r="B3" s="18"/>
      <c r="C3" s="18"/>
      <c r="D3" s="18"/>
      <c r="E3" s="18"/>
    </row>
    <row r="4" spans="1:5" ht="12.75" customHeight="1" x14ac:dyDescent="0.2">
      <c r="A4" s="18"/>
      <c r="B4" s="18"/>
      <c r="C4" s="18"/>
      <c r="D4" s="18"/>
      <c r="E4" s="18"/>
    </row>
    <row r="5" spans="1:5" ht="27" x14ac:dyDescent="0.2">
      <c r="A5" s="6"/>
      <c r="B5" s="6"/>
      <c r="C5" s="6"/>
      <c r="D5" s="6"/>
      <c r="E5" s="6"/>
    </row>
    <row r="6" spans="1:5" ht="54" customHeight="1" x14ac:dyDescent="0.2">
      <c r="A6" s="19" t="s">
        <v>1</v>
      </c>
      <c r="B6" s="19"/>
      <c r="C6" s="19"/>
      <c r="D6" s="19"/>
      <c r="E6" s="19"/>
    </row>
    <row r="7" spans="1:5" ht="34.5" customHeight="1" x14ac:dyDescent="0.25">
      <c r="C7" s="4"/>
      <c r="E7" s="4"/>
    </row>
    <row r="8" spans="1:5" s="3" customFormat="1" ht="92.25" customHeight="1" x14ac:dyDescent="0.2">
      <c r="A8" s="7" t="s">
        <v>2</v>
      </c>
      <c r="B8" s="7"/>
      <c r="C8" s="5" t="s">
        <v>3</v>
      </c>
      <c r="D8" s="5" t="s">
        <v>4</v>
      </c>
      <c r="E8" s="5" t="s">
        <v>5</v>
      </c>
    </row>
    <row r="9" spans="1:5" ht="408.75" customHeight="1" x14ac:dyDescent="0.2">
      <c r="A9" s="8" t="s">
        <v>6</v>
      </c>
      <c r="B9" s="9"/>
      <c r="C9" s="12">
        <v>0</v>
      </c>
      <c r="D9" s="14">
        <v>1</v>
      </c>
      <c r="E9" s="16">
        <v>0</v>
      </c>
    </row>
    <row r="10" spans="1:5" ht="363" customHeight="1" x14ac:dyDescent="0.2">
      <c r="A10" s="10"/>
      <c r="B10" s="11"/>
      <c r="C10" s="13"/>
      <c r="D10" s="15"/>
      <c r="E10" s="17"/>
    </row>
    <row r="11" spans="1:5" ht="96.75" customHeight="1" x14ac:dyDescent="0.2">
      <c r="A11" s="7" t="s">
        <v>7</v>
      </c>
      <c r="B11" s="7"/>
      <c r="C11" s="5" t="s">
        <v>3</v>
      </c>
      <c r="D11" s="5" t="s">
        <v>4</v>
      </c>
      <c r="E11" s="5" t="s">
        <v>5</v>
      </c>
    </row>
    <row r="12" spans="1:5" ht="408.75" customHeight="1" x14ac:dyDescent="0.2">
      <c r="A12" s="8" t="s">
        <v>8</v>
      </c>
      <c r="B12" s="9"/>
      <c r="C12" s="12">
        <v>0</v>
      </c>
      <c r="D12" s="14">
        <v>1</v>
      </c>
      <c r="E12" s="16">
        <f>C12*D12</f>
        <v>0</v>
      </c>
    </row>
    <row r="13" spans="1:5" ht="378.75" customHeight="1" x14ac:dyDescent="0.2">
      <c r="A13" s="10"/>
      <c r="B13" s="11"/>
      <c r="C13" s="13"/>
      <c r="D13" s="15"/>
      <c r="E13" s="17"/>
    </row>
  </sheetData>
  <sheetProtection selectLockedCells="1" selectUnlockedCells="1"/>
  <mergeCells count="13">
    <mergeCell ref="A1:E1"/>
    <mergeCell ref="A3:E4"/>
    <mergeCell ref="A6:E6"/>
    <mergeCell ref="A8:B8"/>
    <mergeCell ref="A9:B10"/>
    <mergeCell ref="C9:C10"/>
    <mergeCell ref="D9:D10"/>
    <mergeCell ref="E9:E10"/>
    <mergeCell ref="A11:B11"/>
    <mergeCell ref="A12:B13"/>
    <mergeCell ref="C12:C13"/>
    <mergeCell ref="D12:D13"/>
    <mergeCell ref="E12:E13"/>
  </mergeCells>
  <pageMargins left="0.31496062992125984" right="0.15748031496062992" top="1.6141732283464567" bottom="1.0236220472440944" header="0.78740157480314965" footer="0.78740157480314965"/>
  <pageSetup paperSize="9" scale="53" fitToHeight="0" orientation="portrait" useFirstPageNumber="1" verticalDpi="300" r:id="rId1"/>
  <headerFooter alignWithMargins="0">
    <oddHeader>&amp;L&amp;G</oddHeader>
    <oddFooter>&amp;C&amp;D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3C6C7-8B9F-47D1-A5AA-C5CC5AEE2322}">
  <sheetPr>
    <pageSetUpPr fitToPage="1"/>
  </sheetPr>
  <dimension ref="A1:E13"/>
  <sheetViews>
    <sheetView showGridLines="0" zoomScale="70" zoomScaleNormal="70" workbookViewId="0">
      <selection activeCell="A3" sqref="A3:E4"/>
    </sheetView>
  </sheetViews>
  <sheetFormatPr baseColWidth="10" defaultColWidth="11.42578125" defaultRowHeight="12.75" x14ac:dyDescent="0.2"/>
  <cols>
    <col min="1" max="1" width="20.5703125" style="1" customWidth="1"/>
    <col min="2" max="2" width="112.7109375" style="2" customWidth="1"/>
    <col min="3" max="3" width="35.7109375" style="3" customWidth="1"/>
    <col min="4" max="4" width="25.7109375" bestFit="1" customWidth="1"/>
    <col min="5" max="5" width="35.7109375" style="3" customWidth="1"/>
  </cols>
  <sheetData>
    <row r="1" spans="1:5" ht="123" customHeight="1" x14ac:dyDescent="0.2">
      <c r="A1" s="18" t="s">
        <v>0</v>
      </c>
      <c r="B1" s="18"/>
      <c r="C1" s="18"/>
      <c r="D1" s="18"/>
      <c r="E1" s="18"/>
    </row>
    <row r="2" spans="1:5" ht="21" customHeight="1" x14ac:dyDescent="0.2"/>
    <row r="3" spans="1:5" ht="60.75" customHeight="1" x14ac:dyDescent="0.2">
      <c r="A3" s="18" t="s">
        <v>21</v>
      </c>
      <c r="B3" s="18"/>
      <c r="C3" s="18"/>
      <c r="D3" s="18"/>
      <c r="E3" s="18"/>
    </row>
    <row r="4" spans="1:5" ht="12.75" customHeight="1" x14ac:dyDescent="0.2">
      <c r="A4" s="18"/>
      <c r="B4" s="18"/>
      <c r="C4" s="18"/>
      <c r="D4" s="18"/>
      <c r="E4" s="18"/>
    </row>
    <row r="5" spans="1:5" ht="27" x14ac:dyDescent="0.2">
      <c r="A5" s="6"/>
      <c r="B5" s="6"/>
      <c r="C5" s="6"/>
      <c r="D5" s="6"/>
      <c r="E5" s="6"/>
    </row>
    <row r="6" spans="1:5" ht="54" customHeight="1" x14ac:dyDescent="0.2">
      <c r="A6" s="23" t="s">
        <v>1</v>
      </c>
      <c r="B6" s="23"/>
      <c r="C6" s="23"/>
      <c r="D6" s="23"/>
      <c r="E6" s="23"/>
    </row>
    <row r="7" spans="1:5" ht="34.5" customHeight="1" x14ac:dyDescent="0.25">
      <c r="C7" s="4"/>
      <c r="E7" s="4"/>
    </row>
    <row r="8" spans="1:5" ht="101.25" customHeight="1" x14ac:dyDescent="0.2">
      <c r="A8" s="7" t="s">
        <v>9</v>
      </c>
      <c r="B8" s="7"/>
      <c r="C8" s="5" t="s">
        <v>3</v>
      </c>
      <c r="D8" s="5" t="s">
        <v>4</v>
      </c>
      <c r="E8" s="5" t="s">
        <v>5</v>
      </c>
    </row>
    <row r="9" spans="1:5" ht="408.75" customHeight="1" x14ac:dyDescent="0.2">
      <c r="A9" s="24" t="s">
        <v>10</v>
      </c>
      <c r="B9" s="9"/>
      <c r="C9" s="12">
        <v>0</v>
      </c>
      <c r="D9" s="14">
        <v>1</v>
      </c>
      <c r="E9" s="16">
        <v>0</v>
      </c>
    </row>
    <row r="10" spans="1:5" ht="269.25" customHeight="1" x14ac:dyDescent="0.2">
      <c r="A10" s="10"/>
      <c r="B10" s="11"/>
      <c r="C10" s="13"/>
      <c r="D10" s="15"/>
      <c r="E10" s="17"/>
    </row>
    <row r="11" spans="1:5" ht="98.25" customHeight="1" x14ac:dyDescent="0.2">
      <c r="A11" s="7" t="s">
        <v>11</v>
      </c>
      <c r="B11" s="7"/>
      <c r="C11" s="5" t="s">
        <v>3</v>
      </c>
      <c r="D11" s="5" t="s">
        <v>4</v>
      </c>
      <c r="E11" s="5" t="s">
        <v>5</v>
      </c>
    </row>
    <row r="12" spans="1:5" ht="409.5" customHeight="1" x14ac:dyDescent="0.2">
      <c r="A12" s="20" t="s">
        <v>12</v>
      </c>
      <c r="B12" s="9"/>
      <c r="C12" s="21">
        <v>0</v>
      </c>
      <c r="D12" s="14">
        <v>1</v>
      </c>
      <c r="E12" s="16">
        <v>0</v>
      </c>
    </row>
    <row r="13" spans="1:5" ht="259.5" customHeight="1" x14ac:dyDescent="0.2">
      <c r="A13" s="10"/>
      <c r="B13" s="11"/>
      <c r="C13" s="22"/>
      <c r="D13" s="15"/>
      <c r="E13" s="17"/>
    </row>
  </sheetData>
  <sheetProtection selectLockedCells="1" selectUnlockedCells="1"/>
  <mergeCells count="13">
    <mergeCell ref="A1:E1"/>
    <mergeCell ref="A3:E4"/>
    <mergeCell ref="A6:E6"/>
    <mergeCell ref="A8:B8"/>
    <mergeCell ref="A9:B10"/>
    <mergeCell ref="E9:E10"/>
    <mergeCell ref="D9:D10"/>
    <mergeCell ref="C9:C10"/>
    <mergeCell ref="A11:B11"/>
    <mergeCell ref="A12:B13"/>
    <mergeCell ref="C12:C13"/>
    <mergeCell ref="D12:D13"/>
    <mergeCell ref="E12:E13"/>
  </mergeCells>
  <pageMargins left="0.31496062992125984" right="0.15748031496062992" top="1.6141732283464567" bottom="1.0236220472440944" header="0.78740157480314965" footer="0.78740157480314965"/>
  <pageSetup paperSize="9" scale="53" fitToHeight="0" orientation="portrait" useFirstPageNumber="1" verticalDpi="300" r:id="rId1"/>
  <headerFooter alignWithMargins="0">
    <oddHeader>&amp;L&amp;G</oddHeader>
    <oddFooter>&amp;C&amp;D</oddFooter>
  </headerFooter>
  <rowBreaks count="1" manualBreakCount="1">
    <brk id="8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81E77-ADB9-473D-9D98-F74328783CBD}">
  <sheetPr>
    <pageSetUpPr fitToPage="1"/>
  </sheetPr>
  <dimension ref="A1:E13"/>
  <sheetViews>
    <sheetView showGridLines="0" topLeftCell="A3" zoomScale="70" zoomScaleNormal="70" workbookViewId="0">
      <selection activeCell="A3" sqref="A3:E4"/>
    </sheetView>
  </sheetViews>
  <sheetFormatPr baseColWidth="10" defaultColWidth="11.42578125" defaultRowHeight="12.75" x14ac:dyDescent="0.2"/>
  <cols>
    <col min="1" max="1" width="20.5703125" style="1" customWidth="1"/>
    <col min="2" max="2" width="112.7109375" style="2" customWidth="1"/>
    <col min="3" max="3" width="35.7109375" style="3" customWidth="1"/>
    <col min="4" max="4" width="25.7109375" bestFit="1" customWidth="1"/>
    <col min="5" max="5" width="35.7109375" style="3" customWidth="1"/>
  </cols>
  <sheetData>
    <row r="1" spans="1:5" ht="123" customHeight="1" x14ac:dyDescent="0.2">
      <c r="A1" s="18" t="s">
        <v>0</v>
      </c>
      <c r="B1" s="18"/>
      <c r="C1" s="18"/>
      <c r="D1" s="18"/>
      <c r="E1" s="18"/>
    </row>
    <row r="2" spans="1:5" ht="21" customHeight="1" x14ac:dyDescent="0.2"/>
    <row r="3" spans="1:5" ht="60.75" customHeight="1" x14ac:dyDescent="0.2">
      <c r="A3" s="18" t="s">
        <v>21</v>
      </c>
      <c r="B3" s="18"/>
      <c r="C3" s="18"/>
      <c r="D3" s="18"/>
      <c r="E3" s="18"/>
    </row>
    <row r="4" spans="1:5" ht="12.75" customHeight="1" x14ac:dyDescent="0.2">
      <c r="A4" s="18"/>
      <c r="B4" s="18"/>
      <c r="C4" s="18"/>
      <c r="D4" s="18"/>
      <c r="E4" s="18"/>
    </row>
    <row r="5" spans="1:5" ht="27" x14ac:dyDescent="0.2">
      <c r="A5" s="6"/>
      <c r="B5" s="6"/>
      <c r="C5" s="6"/>
      <c r="D5" s="6"/>
      <c r="E5" s="6"/>
    </row>
    <row r="6" spans="1:5" ht="54" customHeight="1" x14ac:dyDescent="0.2">
      <c r="A6" s="23" t="s">
        <v>1</v>
      </c>
      <c r="B6" s="23"/>
      <c r="C6" s="23"/>
      <c r="D6" s="23"/>
      <c r="E6" s="23"/>
    </row>
    <row r="7" spans="1:5" ht="34.5" customHeight="1" x14ac:dyDescent="0.25">
      <c r="C7" s="4"/>
      <c r="E7" s="4"/>
    </row>
    <row r="8" spans="1:5" ht="103.5" customHeight="1" x14ac:dyDescent="0.2">
      <c r="A8" s="7" t="s">
        <v>13</v>
      </c>
      <c r="B8" s="7"/>
      <c r="C8" s="5" t="s">
        <v>3</v>
      </c>
      <c r="D8" s="5" t="s">
        <v>4</v>
      </c>
      <c r="E8" s="5" t="s">
        <v>5</v>
      </c>
    </row>
    <row r="9" spans="1:5" ht="408.75" customHeight="1" x14ac:dyDescent="0.2">
      <c r="A9" s="24" t="s">
        <v>14</v>
      </c>
      <c r="B9" s="9"/>
      <c r="C9" s="12">
        <v>0</v>
      </c>
      <c r="D9" s="14">
        <v>1</v>
      </c>
      <c r="E9" s="16">
        <v>0</v>
      </c>
    </row>
    <row r="10" spans="1:5" ht="261" customHeight="1" x14ac:dyDescent="0.2">
      <c r="A10" s="10"/>
      <c r="B10" s="11"/>
      <c r="C10" s="13"/>
      <c r="D10" s="15"/>
      <c r="E10" s="17"/>
    </row>
    <row r="11" spans="1:5" ht="105.75" customHeight="1" x14ac:dyDescent="0.2">
      <c r="A11" s="7" t="s">
        <v>15</v>
      </c>
      <c r="B11" s="7"/>
      <c r="C11" s="5" t="s">
        <v>3</v>
      </c>
      <c r="D11" s="5" t="s">
        <v>4</v>
      </c>
      <c r="E11" s="5" t="s">
        <v>5</v>
      </c>
    </row>
    <row r="12" spans="1:5" ht="295.5" customHeight="1" x14ac:dyDescent="0.2">
      <c r="A12" s="24" t="s">
        <v>16</v>
      </c>
      <c r="B12" s="9"/>
      <c r="C12" s="12">
        <v>0</v>
      </c>
      <c r="D12" s="14">
        <v>1</v>
      </c>
      <c r="E12" s="16">
        <v>0</v>
      </c>
    </row>
    <row r="13" spans="1:5" ht="351" customHeight="1" x14ac:dyDescent="0.2">
      <c r="A13" s="10"/>
      <c r="B13" s="11"/>
      <c r="C13" s="13"/>
      <c r="D13" s="15"/>
      <c r="E13" s="17"/>
    </row>
  </sheetData>
  <sheetProtection selectLockedCells="1" selectUnlockedCells="1"/>
  <mergeCells count="13">
    <mergeCell ref="A1:E1"/>
    <mergeCell ref="A3:E4"/>
    <mergeCell ref="A6:E6"/>
    <mergeCell ref="A8:B8"/>
    <mergeCell ref="A9:B10"/>
    <mergeCell ref="A11:B11"/>
    <mergeCell ref="E9:E10"/>
    <mergeCell ref="C9:C10"/>
    <mergeCell ref="D9:D10"/>
    <mergeCell ref="A12:B13"/>
    <mergeCell ref="C12:C13"/>
    <mergeCell ref="D12:D13"/>
    <mergeCell ref="E12:E13"/>
  </mergeCells>
  <pageMargins left="0.31496062992125984" right="0.15748031496062992" top="1.6141732283464567" bottom="1.0236220472440944" header="0.78740157480314965" footer="0.78740157480314965"/>
  <pageSetup paperSize="9" scale="53" fitToHeight="0" orientation="portrait" useFirstPageNumber="1" verticalDpi="300" r:id="rId1"/>
  <headerFooter alignWithMargins="0">
    <oddHeader>&amp;L&amp;G</oddHeader>
    <oddFooter>&amp;C&amp;D</oddFooter>
  </headerFooter>
  <rowBreaks count="1" manualBreakCount="1">
    <brk id="8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AB8B2-135B-4397-8CC1-1643F21A7D5C}">
  <sheetPr>
    <pageSetUpPr fitToPage="1"/>
  </sheetPr>
  <dimension ref="A1:E13"/>
  <sheetViews>
    <sheetView showGridLines="0" tabSelected="1" zoomScale="70" zoomScaleNormal="70" workbookViewId="0">
      <selection activeCell="I4" sqref="I4"/>
    </sheetView>
  </sheetViews>
  <sheetFormatPr baseColWidth="10" defaultColWidth="11.42578125" defaultRowHeight="12.75" x14ac:dyDescent="0.2"/>
  <cols>
    <col min="1" max="1" width="20.5703125" style="1" customWidth="1"/>
    <col min="2" max="2" width="112.7109375" style="2" customWidth="1"/>
    <col min="3" max="3" width="35.7109375" style="3" customWidth="1"/>
    <col min="4" max="4" width="25.7109375" bestFit="1" customWidth="1"/>
    <col min="5" max="5" width="35.7109375" style="3" customWidth="1"/>
  </cols>
  <sheetData>
    <row r="1" spans="1:5" ht="123" customHeight="1" x14ac:dyDescent="0.2">
      <c r="A1" s="18" t="s">
        <v>0</v>
      </c>
      <c r="B1" s="18"/>
      <c r="C1" s="18"/>
      <c r="D1" s="18"/>
      <c r="E1" s="18"/>
    </row>
    <row r="2" spans="1:5" ht="21" customHeight="1" x14ac:dyDescent="0.2"/>
    <row r="3" spans="1:5" ht="60.75" customHeight="1" x14ac:dyDescent="0.2">
      <c r="A3" s="18" t="s">
        <v>21</v>
      </c>
      <c r="B3" s="18"/>
      <c r="C3" s="18"/>
      <c r="D3" s="18"/>
      <c r="E3" s="18"/>
    </row>
    <row r="4" spans="1:5" ht="12.75" customHeight="1" x14ac:dyDescent="0.2">
      <c r="A4" s="18"/>
      <c r="B4" s="18"/>
      <c r="C4" s="18"/>
      <c r="D4" s="18"/>
      <c r="E4" s="18"/>
    </row>
    <row r="5" spans="1:5" ht="27" x14ac:dyDescent="0.2">
      <c r="A5" s="6"/>
      <c r="B5" s="6"/>
      <c r="C5" s="6"/>
      <c r="D5" s="6"/>
      <c r="E5" s="6"/>
    </row>
    <row r="6" spans="1:5" ht="54" customHeight="1" x14ac:dyDescent="0.2">
      <c r="A6" s="23" t="s">
        <v>1</v>
      </c>
      <c r="B6" s="23"/>
      <c r="C6" s="23"/>
      <c r="D6" s="23"/>
      <c r="E6" s="23"/>
    </row>
    <row r="7" spans="1:5" ht="34.5" customHeight="1" x14ac:dyDescent="0.25">
      <c r="C7" s="4"/>
      <c r="E7" s="4"/>
    </row>
    <row r="8" spans="1:5" ht="168.75" customHeight="1" x14ac:dyDescent="0.2">
      <c r="A8" s="7" t="s">
        <v>17</v>
      </c>
      <c r="B8" s="7"/>
      <c r="C8" s="5" t="s">
        <v>3</v>
      </c>
      <c r="D8" s="5" t="s">
        <v>4</v>
      </c>
      <c r="E8" s="5" t="s">
        <v>5</v>
      </c>
    </row>
    <row r="9" spans="1:5" ht="408.75" customHeight="1" x14ac:dyDescent="0.2">
      <c r="A9" s="31" t="s">
        <v>18</v>
      </c>
      <c r="B9" s="32"/>
      <c r="C9" s="12">
        <v>0</v>
      </c>
      <c r="D9" s="14">
        <v>1</v>
      </c>
      <c r="E9" s="29">
        <f>+C9*D9</f>
        <v>0</v>
      </c>
    </row>
    <row r="10" spans="1:5" ht="312" customHeight="1" x14ac:dyDescent="0.2">
      <c r="A10" s="33"/>
      <c r="B10" s="34"/>
      <c r="C10" s="13"/>
      <c r="D10" s="15"/>
      <c r="E10" s="30"/>
    </row>
    <row r="11" spans="1:5" s="3" customFormat="1" ht="102.75" customHeight="1" x14ac:dyDescent="0.2">
      <c r="A11" s="7" t="s">
        <v>19</v>
      </c>
      <c r="B11" s="7"/>
      <c r="C11" s="5" t="s">
        <v>3</v>
      </c>
      <c r="D11" s="5" t="s">
        <v>4</v>
      </c>
      <c r="E11" s="5" t="s">
        <v>5</v>
      </c>
    </row>
    <row r="12" spans="1:5" ht="409.5" customHeight="1" x14ac:dyDescent="0.2">
      <c r="A12" s="25" t="s">
        <v>20</v>
      </c>
      <c r="B12" s="25"/>
      <c r="C12" s="26">
        <v>0</v>
      </c>
      <c r="D12" s="27">
        <v>1</v>
      </c>
      <c r="E12" s="28">
        <f>C12*D12</f>
        <v>0</v>
      </c>
    </row>
    <row r="13" spans="1:5" ht="256.5" customHeight="1" x14ac:dyDescent="0.2">
      <c r="A13" s="25"/>
      <c r="B13" s="25"/>
      <c r="C13" s="26"/>
      <c r="D13" s="27"/>
      <c r="E13" s="28"/>
    </row>
  </sheetData>
  <sheetProtection selectLockedCells="1" selectUnlockedCells="1"/>
  <mergeCells count="13">
    <mergeCell ref="C9:C10"/>
    <mergeCell ref="E9:E10"/>
    <mergeCell ref="D9:D10"/>
    <mergeCell ref="A1:E1"/>
    <mergeCell ref="A3:E4"/>
    <mergeCell ref="A6:E6"/>
    <mergeCell ref="A8:B8"/>
    <mergeCell ref="A9:B10"/>
    <mergeCell ref="A12:B13"/>
    <mergeCell ref="C12:C13"/>
    <mergeCell ref="D12:D13"/>
    <mergeCell ref="E12:E13"/>
    <mergeCell ref="A11:B11"/>
  </mergeCells>
  <pageMargins left="0.31496062992125984" right="0.15748031496062992" top="1.6141732283464567" bottom="1.0236220472440944" header="0.78740157480314965" footer="0.78740157480314965"/>
  <pageSetup paperSize="9" scale="53" fitToHeight="0" orientation="portrait" useFirstPageNumber="1" verticalDpi="300" r:id="rId1"/>
  <headerFooter alignWithMargins="0">
    <oddHeader>&amp;L&amp;G</oddHeader>
    <oddFooter>&amp;C&amp;D</oddFooter>
  </headerFooter>
  <rowBreaks count="1" manualBreakCount="1">
    <brk id="8" max="16383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f6d53e7-6a8c-4b32-a46a-0f6efb3773ee" xsi:nil="true"/>
    <lcf76f155ced4ddcb4097134ff3c332f xmlns="9b5e552c-62c5-4cc9-aca1-2ba5b305d1ba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C53983162D364F83EEC43DD13C1EDF" ma:contentTypeVersion="13" ma:contentTypeDescription="Crée un document." ma:contentTypeScope="" ma:versionID="8781f5aa14d7da64532ddd4e32f36c73">
  <xsd:schema xmlns:xsd="http://www.w3.org/2001/XMLSchema" xmlns:xs="http://www.w3.org/2001/XMLSchema" xmlns:p="http://schemas.microsoft.com/office/2006/metadata/properties" xmlns:ns2="9b5e552c-62c5-4cc9-aca1-2ba5b305d1ba" xmlns:ns3="8f6d53e7-6a8c-4b32-a46a-0f6efb3773ee" targetNamespace="http://schemas.microsoft.com/office/2006/metadata/properties" ma:root="true" ma:fieldsID="8272bd8e52fc1e1d29620351c0f8b0a4" ns2:_="" ns3:_="">
    <xsd:import namespace="9b5e552c-62c5-4cc9-aca1-2ba5b305d1ba"/>
    <xsd:import namespace="8f6d53e7-6a8c-4b32-a46a-0f6efb3773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5e552c-62c5-4cc9-aca1-2ba5b305d1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691d351-a563-4d6d-b3c3-2ed6f3c9d66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6d53e7-6a8c-4b32-a46a-0f6efb3773e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deb8f8d-343e-43f3-95bf-2a993f426654}" ma:internalName="TaxCatchAll" ma:showField="CatchAllData" ma:web="8f6d53e7-6a8c-4b32-a46a-0f6efb3773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9B3567B-31A0-4502-9E8F-09C8FB0B3399}">
  <ds:schemaRefs>
    <ds:schemaRef ds:uri="http://schemas.microsoft.com/office/2006/metadata/properties"/>
    <ds:schemaRef ds:uri="http://schemas.microsoft.com/office/infopath/2007/PartnerControls"/>
    <ds:schemaRef ds:uri="8f6d53e7-6a8c-4b32-a46a-0f6efb3773ee"/>
    <ds:schemaRef ds:uri="9b5e552c-62c5-4cc9-aca1-2ba5b305d1ba"/>
  </ds:schemaRefs>
</ds:datastoreItem>
</file>

<file path=customXml/itemProps2.xml><?xml version="1.0" encoding="utf-8"?>
<ds:datastoreItem xmlns:ds="http://schemas.openxmlformats.org/officeDocument/2006/customXml" ds:itemID="{C987BA8D-FD0D-4765-A989-3DE1BADD06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5e552c-62c5-4cc9-aca1-2ba5b305d1ba"/>
    <ds:schemaRef ds:uri="8f6d53e7-6a8c-4b32-a46a-0f6efb3773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B6A0D83-F1F4-4975-B253-D0DE8D04962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Lot 1 LSO</vt:lpstr>
      <vt:lpstr>Lot 2 LSO</vt:lpstr>
      <vt:lpstr>Lot 3 YEU</vt:lpstr>
      <vt:lpstr>Lot 4 HBD</vt:lpstr>
      <vt:lpstr>'Lot 1 LSO'!Zone_d_impression</vt:lpstr>
      <vt:lpstr>'Lot 2 LSO'!Zone_d_impression</vt:lpstr>
      <vt:lpstr>'Lot 3 YEU'!Zone_d_impression</vt:lpstr>
      <vt:lpstr>'Lot 4 HBD'!Zone_d_impression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MANDIN Cindy</dc:creator>
  <cp:keywords/>
  <dc:description/>
  <cp:lastModifiedBy>MANDIN Cindy</cp:lastModifiedBy>
  <cp:revision/>
  <dcterms:created xsi:type="dcterms:W3CDTF">2025-03-14T10:20:21Z</dcterms:created>
  <dcterms:modified xsi:type="dcterms:W3CDTF">2025-12-22T14:00:52Z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0x0101006FC53983162D364F83EEC43DD13C1EDF</vt:lpwstr>
  </property>
  <property fmtid="{D5CDD505-2E9C-101B-9397-08002B2CF9AE}" pid="3" name="MediaServiceImageTags">
    <vt:lpwstr/>
  </property>
</Properties>
</file>